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Лист1!$A$3:$B$3</definedName>
  </definedNames>
  <calcPr calcId="144525" fullPrecision="0"/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6" i="1"/>
  <c r="C26" i="1"/>
  <c r="C42" i="1"/>
  <c r="C43" i="1"/>
  <c r="C29" i="1"/>
  <c r="C28" i="1"/>
  <c r="C30" i="1"/>
  <c r="C33" i="1"/>
  <c r="C37" i="1"/>
  <c r="C44" i="1"/>
  <c r="C31" i="1"/>
  <c r="C38" i="1"/>
  <c r="C39" i="1"/>
  <c r="C32" i="1"/>
  <c r="C35" i="1"/>
  <c r="C41" i="1"/>
  <c r="C27" i="1"/>
  <c r="C34" i="1"/>
  <c r="C40" i="1"/>
  <c r="C36" i="1"/>
</calcChain>
</file>

<file path=xl/sharedStrings.xml><?xml version="1.0" encoding="utf-8"?>
<sst xmlns="http://schemas.openxmlformats.org/spreadsheetml/2006/main" count="29" uniqueCount="22">
  <si>
    <t>другое</t>
  </si>
  <si>
    <t>автотовары</t>
  </si>
  <si>
    <t>аптека (лекарственные препараты, медицинские товары, витамины и БАД)</t>
  </si>
  <si>
    <t>компьютеры, ноутбуки, программное обеспечение, компьютерные товары</t>
  </si>
  <si>
    <t>продукты питания</t>
  </si>
  <si>
    <t>бытовая техника</t>
  </si>
  <si>
    <t>телефоны и гаджеты</t>
  </si>
  <si>
    <t>одежда, обувь и спортивные товары</t>
  </si>
  <si>
    <t>Продукты питания населения</t>
  </si>
  <si>
    <t>детские товары (игрушки, детские одежды, питание, коляски, кроватки)</t>
  </si>
  <si>
    <t>аксессуары (сумки, очки, часы, зонты, кошельки)</t>
  </si>
  <si>
    <t>ювелирные      изделия</t>
  </si>
  <si>
    <t>товары для дома                   и дачи</t>
  </si>
  <si>
    <t>мебель</t>
  </si>
  <si>
    <t>строительство и ремонт</t>
  </si>
  <si>
    <t>телевизоры, аудио, видео и фото техника</t>
  </si>
  <si>
    <t>досуг и творчество (подарки, цветы, товары для праздников)</t>
  </si>
  <si>
    <t>товары для             животных</t>
  </si>
  <si>
    <t>канцелярские товары</t>
  </si>
  <si>
    <t>ювелирные изделия</t>
  </si>
  <si>
    <t>красота и здоровье (косметика, парфюмерия, товары для бритья, техника и оборудование для красоты</t>
  </si>
  <si>
    <t>красота и здоровье (косметика, парфюмерия, товары для бритья, техника и оборудование для красоты)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</si>
</sst>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##\ ###\ ###\ ##0"/>
    <numFmt numFmtId="166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Roboto"/>
      <charset val="204"/>
    </font>
    <font>
      <sz val="11"/>
      <color indexed="8"/>
      <name val="Calibri"/>
      <family val="2"/>
      <scheme val="minor"/>
    </font>
    <font>
      <sz val="8"/>
      <color indexed="8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1" applyFont="1" applyFill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right" wrapText="1"/>
    </xf>
    <xf numFmtId="164" fontId="0" fillId="0" borderId="0" xfId="0" applyNumberFormat="1"/>
    <xf numFmtId="165" fontId="5" fillId="0" borderId="0" xfId="2" applyNumberFormat="1" applyFont="1" applyAlignment="1">
      <alignment horizontal="right" wrapText="1"/>
    </xf>
    <xf numFmtId="166" fontId="0" fillId="0" borderId="0" xfId="0" applyNumberForma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4272440944881895"/>
          <c:y val="6.0185185185185168E-2"/>
          <c:w val="0.40213670166229221"/>
          <c:h val="0.823834937299504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Лист1!$A$5:$A$14</c:f>
              <c:strCache>
                <c:ptCount val="10"/>
                <c:pt idx="0">
                  <c:v>телевизоры, аудио, видео и фото техника</c:v>
                </c:pt>
                <c:pt idx="1">
                  <c:v>автотовары</c:v>
                </c:pt>
                <c:pt idx="2">
                  <c:v>компьютеры, ноутбуки, программное обеспечение, компьютерные товары</c:v>
                </c:pt>
                <c:pt idx="3">
                  <c:v>одежда, обувь и спортивные товары</c:v>
                </c:pt>
                <c:pt idx="4">
                  <c:v>продукты питания</c:v>
                </c:pt>
                <c:pt idx="5">
                  <c:v>ювелирные изделия</c:v>
                </c:pt>
                <c:pt idx="6">
                  <c:v>телефоны и гаджеты</c:v>
                </c:pt>
                <c:pt idx="7">
                  <c:v>аптека (лекарственные препараты, медицинские товары, витамины и БАД)</c:v>
                </c:pt>
                <c:pt idx="8">
                  <c:v>бытовая техника</c:v>
                </c:pt>
                <c:pt idx="9">
                  <c:v>красота и здоровье (косметика, парфюмерия, товары для бритья, техника и оборудование для красоты)</c:v>
                </c:pt>
              </c:strCache>
            </c:strRef>
          </c:cat>
          <c:val>
            <c:numRef>
              <c:f>Лист1!$B$5:$B$14</c:f>
              <c:numCache>
                <c:formatCode>#,##0.0</c:formatCode>
                <c:ptCount val="10"/>
                <c:pt idx="0">
                  <c:v>10.7</c:v>
                </c:pt>
                <c:pt idx="1">
                  <c:v>17.899999999999999</c:v>
                </c:pt>
                <c:pt idx="2">
                  <c:v>29.9</c:v>
                </c:pt>
                <c:pt idx="3">
                  <c:v>30.1</c:v>
                </c:pt>
                <c:pt idx="4">
                  <c:v>39.700000000000003</c:v>
                </c:pt>
                <c:pt idx="5">
                  <c:v>41.4</c:v>
                </c:pt>
                <c:pt idx="6">
                  <c:v>48.2</c:v>
                </c:pt>
                <c:pt idx="7">
                  <c:v>56.2</c:v>
                </c:pt>
                <c:pt idx="8">
                  <c:v>63.7</c:v>
                </c:pt>
                <c:pt idx="9">
                  <c:v>106.9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93-4EC0-AF95-EE534B272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093696"/>
        <c:axId val="241839488"/>
      </c:barChart>
      <c:catAx>
        <c:axId val="272093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839488"/>
        <c:crosses val="autoZero"/>
        <c:auto val="1"/>
        <c:lblAlgn val="ctr"/>
        <c:lblOffset val="100"/>
        <c:noMultiLvlLbl val="0"/>
      </c:catAx>
      <c:valAx>
        <c:axId val="241839488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72093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4</xdr:row>
      <xdr:rowOff>85725</xdr:rowOff>
    </xdr:from>
    <xdr:to>
      <xdr:col>17</xdr:col>
      <xdr:colOff>590550</xdr:colOff>
      <xdr:row>18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abSelected="1" zoomScale="115" zoomScaleNormal="115" workbookViewId="0">
      <selection activeCell="B17" sqref="B17"/>
    </sheetView>
  </sheetViews>
  <sheetFormatPr defaultRowHeight="15"/>
  <cols>
    <col min="1" max="1" width="26.140625" customWidth="1"/>
    <col min="2" max="2" width="17.85546875" customWidth="1"/>
    <col min="3" max="3" width="11.5703125" customWidth="1"/>
    <col min="4" max="4" width="13.42578125" customWidth="1"/>
    <col min="8" max="8" width="11.28515625" bestFit="1" customWidth="1"/>
  </cols>
  <sheetData>
    <row r="2" spans="1:3">
      <c r="A2" s="1"/>
    </row>
    <row r="4" spans="1:3">
      <c r="A4" s="3"/>
      <c r="B4" s="4"/>
      <c r="C4" s="2"/>
    </row>
    <row r="5" spans="1:3" ht="23.25">
      <c r="A5" s="3" t="s">
        <v>15</v>
      </c>
      <c r="B5" s="4">
        <v>10.7</v>
      </c>
      <c r="C5" s="2"/>
    </row>
    <row r="6" spans="1:3">
      <c r="A6" s="3" t="s">
        <v>1</v>
      </c>
      <c r="B6" s="4">
        <v>17.899999999999999</v>
      </c>
      <c r="C6" s="2"/>
    </row>
    <row r="7" spans="1:3" ht="34.5">
      <c r="A7" s="3" t="s">
        <v>3</v>
      </c>
      <c r="B7" s="4">
        <v>29.9</v>
      </c>
      <c r="C7" s="2"/>
    </row>
    <row r="8" spans="1:3" ht="23.25">
      <c r="A8" s="3" t="s">
        <v>7</v>
      </c>
      <c r="B8" s="4">
        <v>30.1</v>
      </c>
    </row>
    <row r="9" spans="1:3">
      <c r="A9" s="3" t="s">
        <v>4</v>
      </c>
      <c r="B9" s="4">
        <v>39.700000000000003</v>
      </c>
    </row>
    <row r="10" spans="1:3">
      <c r="A10" s="3" t="s">
        <v>19</v>
      </c>
      <c r="B10" s="4">
        <v>41.4</v>
      </c>
    </row>
    <row r="11" spans="1:3">
      <c r="A11" s="3" t="s">
        <v>6</v>
      </c>
      <c r="B11" s="4">
        <v>48.2</v>
      </c>
    </row>
    <row r="12" spans="1:3" ht="34.5">
      <c r="A12" s="3" t="s">
        <v>2</v>
      </c>
      <c r="B12" s="4">
        <v>56.2</v>
      </c>
    </row>
    <row r="13" spans="1:3">
      <c r="A13" s="3" t="s">
        <v>5</v>
      </c>
      <c r="B13" s="4">
        <v>63.7</v>
      </c>
    </row>
    <row r="14" spans="1:3" ht="45.75">
      <c r="A14" s="3" t="s">
        <v>21</v>
      </c>
      <c r="B14" s="4">
        <v>106.9</v>
      </c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</row>
    <row r="25" spans="1:10">
      <c r="D25" s="6">
        <v>476538881</v>
      </c>
    </row>
    <row r="26" spans="1:10">
      <c r="A26" t="s">
        <v>10</v>
      </c>
      <c r="B26">
        <v>174570</v>
      </c>
      <c r="C26" s="5">
        <f t="shared" ref="C26:C44" si="0">+B26/1000000</f>
        <v>0.2</v>
      </c>
      <c r="D26" s="7">
        <f>+B26/$D$25*100</f>
        <v>0</v>
      </c>
    </row>
    <row r="27" spans="1:10">
      <c r="A27" t="s">
        <v>17</v>
      </c>
      <c r="B27">
        <v>770259</v>
      </c>
      <c r="C27" s="5">
        <f t="shared" si="0"/>
        <v>0.8</v>
      </c>
      <c r="D27" s="7">
        <f t="shared" ref="D27:D44" si="1">+B27/$D$25*100</f>
        <v>0.2</v>
      </c>
    </row>
    <row r="28" spans="1:10">
      <c r="A28" t="s">
        <v>16</v>
      </c>
      <c r="B28">
        <v>2088745</v>
      </c>
      <c r="C28" s="5">
        <f t="shared" si="0"/>
        <v>2.1</v>
      </c>
      <c r="D28" s="7">
        <f t="shared" si="1"/>
        <v>0.4</v>
      </c>
    </row>
    <row r="29" spans="1:10">
      <c r="A29" t="s">
        <v>9</v>
      </c>
      <c r="B29">
        <v>2477060</v>
      </c>
      <c r="C29" s="5">
        <f t="shared" si="0"/>
        <v>2.5</v>
      </c>
      <c r="D29" s="7">
        <f t="shared" si="1"/>
        <v>0.5</v>
      </c>
    </row>
    <row r="30" spans="1:10">
      <c r="A30" t="s">
        <v>0</v>
      </c>
      <c r="B30">
        <v>3357134</v>
      </c>
      <c r="C30" s="5">
        <f t="shared" si="0"/>
        <v>3.4</v>
      </c>
      <c r="D30" s="7">
        <f t="shared" si="1"/>
        <v>0.7</v>
      </c>
    </row>
    <row r="31" spans="1:10">
      <c r="A31" t="s">
        <v>13</v>
      </c>
      <c r="B31">
        <v>4043011</v>
      </c>
      <c r="C31" s="5">
        <f t="shared" si="0"/>
        <v>4</v>
      </c>
      <c r="D31" s="7">
        <f t="shared" si="1"/>
        <v>0.8</v>
      </c>
    </row>
    <row r="32" spans="1:10">
      <c r="A32" t="s">
        <v>14</v>
      </c>
      <c r="B32">
        <v>4402476</v>
      </c>
      <c r="C32" s="5">
        <f t="shared" si="0"/>
        <v>4.4000000000000004</v>
      </c>
      <c r="D32" s="7">
        <f t="shared" si="1"/>
        <v>0.9</v>
      </c>
    </row>
    <row r="33" spans="1:4">
      <c r="A33" t="s">
        <v>18</v>
      </c>
      <c r="B33">
        <v>6031379</v>
      </c>
      <c r="C33" s="5">
        <f t="shared" si="0"/>
        <v>6</v>
      </c>
      <c r="D33" s="7">
        <f t="shared" si="1"/>
        <v>1.3</v>
      </c>
    </row>
    <row r="34" spans="1:4">
      <c r="A34" t="s">
        <v>12</v>
      </c>
      <c r="B34">
        <v>8472153</v>
      </c>
      <c r="C34" s="5">
        <f t="shared" si="0"/>
        <v>8.5</v>
      </c>
      <c r="D34" s="7">
        <f t="shared" si="1"/>
        <v>1.8</v>
      </c>
    </row>
    <row r="35" spans="1:4">
      <c r="A35" t="s">
        <v>15</v>
      </c>
      <c r="B35">
        <v>10734882</v>
      </c>
      <c r="C35" s="5">
        <f t="shared" si="0"/>
        <v>10.7</v>
      </c>
      <c r="D35" s="7">
        <f t="shared" si="1"/>
        <v>2.2999999999999998</v>
      </c>
    </row>
    <row r="36" spans="1:4">
      <c r="A36" t="s">
        <v>1</v>
      </c>
      <c r="B36">
        <v>17924947</v>
      </c>
      <c r="C36" s="5">
        <f t="shared" si="0"/>
        <v>17.899999999999999</v>
      </c>
      <c r="D36" s="7">
        <f t="shared" si="1"/>
        <v>3.8</v>
      </c>
    </row>
    <row r="37" spans="1:4">
      <c r="A37" t="s">
        <v>3</v>
      </c>
      <c r="B37">
        <v>29948562</v>
      </c>
      <c r="C37" s="5">
        <f t="shared" si="0"/>
        <v>29.9</v>
      </c>
      <c r="D37" s="7">
        <f t="shared" si="1"/>
        <v>6.3</v>
      </c>
    </row>
    <row r="38" spans="1:4">
      <c r="A38" t="s">
        <v>7</v>
      </c>
      <c r="B38">
        <v>30092755</v>
      </c>
      <c r="C38" s="5">
        <f t="shared" si="0"/>
        <v>30.1</v>
      </c>
      <c r="D38" s="7">
        <f t="shared" si="1"/>
        <v>6.3</v>
      </c>
    </row>
    <row r="39" spans="1:4">
      <c r="A39" t="s">
        <v>8</v>
      </c>
      <c r="B39">
        <v>39734588</v>
      </c>
      <c r="C39" s="5">
        <f t="shared" si="0"/>
        <v>39.700000000000003</v>
      </c>
      <c r="D39" s="7">
        <f t="shared" si="1"/>
        <v>8.3000000000000007</v>
      </c>
    </row>
    <row r="40" spans="1:4">
      <c r="A40" t="s">
        <v>11</v>
      </c>
      <c r="B40">
        <v>41352072</v>
      </c>
      <c r="C40" s="5">
        <f t="shared" si="0"/>
        <v>41.4</v>
      </c>
      <c r="D40" s="7">
        <f t="shared" si="1"/>
        <v>8.6999999999999993</v>
      </c>
    </row>
    <row r="41" spans="1:4">
      <c r="A41" t="s">
        <v>6</v>
      </c>
      <c r="B41">
        <v>48157693</v>
      </c>
      <c r="C41" s="5">
        <f t="shared" si="0"/>
        <v>48.2</v>
      </c>
      <c r="D41" s="7">
        <f t="shared" si="1"/>
        <v>10.1</v>
      </c>
    </row>
    <row r="42" spans="1:4">
      <c r="A42" t="s">
        <v>2</v>
      </c>
      <c r="B42">
        <v>56203479</v>
      </c>
      <c r="C42" s="5">
        <f t="shared" si="0"/>
        <v>56.2</v>
      </c>
      <c r="D42" s="7">
        <f t="shared" si="1"/>
        <v>11.8</v>
      </c>
    </row>
    <row r="43" spans="1:4">
      <c r="A43" t="s">
        <v>5</v>
      </c>
      <c r="B43">
        <v>63706495</v>
      </c>
      <c r="C43" s="5">
        <f t="shared" si="0"/>
        <v>63.7</v>
      </c>
      <c r="D43" s="7">
        <f t="shared" si="1"/>
        <v>13.4</v>
      </c>
    </row>
    <row r="44" spans="1:4">
      <c r="A44" t="s">
        <v>20</v>
      </c>
      <c r="B44">
        <v>106866622</v>
      </c>
      <c r="C44" s="5">
        <f t="shared" si="0"/>
        <v>106.9</v>
      </c>
      <c r="D44" s="7">
        <f t="shared" si="1"/>
        <v>22.4</v>
      </c>
    </row>
  </sheetData>
  <autoFilter ref="A3:B3">
    <sortState ref="A4:B14">
      <sortCondition ref="B3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dcterms:created xsi:type="dcterms:W3CDTF">2023-05-22T04:56:17Z</dcterms:created>
  <dcterms:modified xsi:type="dcterms:W3CDTF">2025-05-19T09:53:41Z</dcterms:modified>
</cp:coreProperties>
</file>